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iankemp/Library/Mobile Documents/com~apple~CloudDocs/Work Current 101120/Wolverhampton/"/>
    </mc:Choice>
  </mc:AlternateContent>
  <xr:revisionPtr revIDLastSave="0" documentId="8_{E7FDFE5A-F892-C046-BDA4-88A6CA6675D9}" xr6:coauthVersionLast="47" xr6:coauthVersionMax="47" xr10:uidLastSave="{00000000-0000-0000-0000-000000000000}"/>
  <bookViews>
    <workbookView xWindow="4860" yWindow="660" windowWidth="25380" windowHeight="17540" tabRatio="500" xr2:uid="{00000000-000D-0000-FFFF-FFFF00000000}"/>
  </bookViews>
  <sheets>
    <sheet name="Main Sheet" sheetId="1" r:id="rId1"/>
    <sheet name="H23" sheetId="2" r:id="rId2"/>
    <sheet name="H22" sheetId="3" r:id="rId3"/>
    <sheet name="H16" sheetId="4" r:id="rId4"/>
    <sheet name="H1" sheetId="5" r:id="rId5"/>
    <sheet name="H18" sheetId="6" r:id="rId6"/>
    <sheet name="H19" sheetId="7" r:id="rId7"/>
    <sheet name="H6" sheetId="8" r:id="rId8"/>
    <sheet name="H24b" sheetId="9" r:id="rId9"/>
    <sheet name="H24c" sheetId="10" r:id="rId10"/>
    <sheet name="H24d" sheetId="11" r:id="rId11"/>
  </sheets>
  <definedNames>
    <definedName name="_xlnm._FilterDatabase" localSheetId="0" hidden="1">'Main Sheet'!$A$12:$X$77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2" i="1" l="1"/>
  <c r="D41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<sst xmlns="http://schemas.openxmlformats.org/spreadsheetml/2006/main" count="200" uniqueCount="146">
  <si>
    <t>Appendix B: Red Amber Green Site Screening Summary</t>
  </si>
  <si>
    <t>The Flood Zone/AEP event values quoted show the percentage of the site at flood risk from that particular Flood Zone/AEP event, including the percentage of the site at flood risk at a higher risk zone. For example: Flood Zone 2 includes Flood Zone 3. Flood Zone 1 is the remaining area outside Flood Zone 2 (FZ2+ FZ1 = 100%).</t>
  </si>
  <si>
    <t>Key:</t>
  </si>
  <si>
    <t>Site Table Neeed</t>
  </si>
  <si>
    <t>Sites mentioned in Level 2 report</t>
  </si>
  <si>
    <t>Sites with no significant concerns</t>
  </si>
  <si>
    <t>FMfP</t>
  </si>
  <si>
    <t>RoFSW</t>
  </si>
  <si>
    <t>Fluvial Models</t>
  </si>
  <si>
    <t>Smestow Brook</t>
  </si>
  <si>
    <t>Waddens Brook</t>
  </si>
  <si>
    <t>Site Name/ Address</t>
  </si>
  <si>
    <t>Site Code</t>
  </si>
  <si>
    <t>Reason for Assessment</t>
  </si>
  <si>
    <t>% in FZ 1</t>
  </si>
  <si>
    <t>% in FZ 2</t>
  </si>
  <si>
    <t>% in FZ 3</t>
  </si>
  <si>
    <t>% in RoFSW 1000yr</t>
  </si>
  <si>
    <t>% in RoFSW 100yr</t>
  </si>
  <si>
    <t>% in RoFSW 30yr</t>
  </si>
  <si>
    <t>3.3% modelled AEP</t>
  </si>
  <si>
    <t>1% modelled AEP</t>
  </si>
  <si>
    <t>0.1% modelled AEP</t>
  </si>
  <si>
    <t>2% modelled AEP</t>
  </si>
  <si>
    <t>Chillington Fields</t>
  </si>
  <si>
    <t>WOE14</t>
  </si>
  <si>
    <t>Agree</t>
  </si>
  <si>
    <t>Former MEB Site, Major Street / Dixon Street</t>
  </si>
  <si>
    <t>WOE17</t>
  </si>
  <si>
    <t>Agree - deep flood depths in 0.1% AEP event. Access and egress issues.</t>
  </si>
  <si>
    <t>Springvale Avenue</t>
  </si>
  <si>
    <t>WOE22</t>
  </si>
  <si>
    <t>Agree needs site table due to flood depths within site. Access and egress issues.</t>
  </si>
  <si>
    <t>Bilston Urban Village, Bath Street</t>
  </si>
  <si>
    <t>WOE23</t>
  </si>
  <si>
    <t>Will have some access and egress issues, but flood extent %'s within the site are small. Culverted through north of site - could have some residual risk from blockages etc. Would keep as needs assessment.</t>
  </si>
  <si>
    <t>South of Citadel Junction, Murdoch Road, Bilston</t>
  </si>
  <si>
    <t>WOE25</t>
  </si>
  <si>
    <t>Mammoth Drive, Wolverhampton Science Park</t>
  </si>
  <si>
    <t>WOE6</t>
  </si>
  <si>
    <t>Agree. Access and egress issues.</t>
  </si>
  <si>
    <t>Stratosphere Site, Wolverhampton Science Park</t>
  </si>
  <si>
    <t>WOE7</t>
  </si>
  <si>
    <t>Former Bushbury Reservoir, Showell Road</t>
  </si>
  <si>
    <t>GT1</t>
  </si>
  <si>
    <t>Bluebird Industrial Estate and site to rear, Park Lane</t>
  </si>
  <si>
    <t>H1</t>
  </si>
  <si>
    <t>South of Oxford Street, Bilston</t>
  </si>
  <si>
    <t>H17</t>
  </si>
  <si>
    <t>Former Stowheath Centres, Stowheath Lane</t>
  </si>
  <si>
    <t>H21</t>
  </si>
  <si>
    <t>Former Gym, Craddock Street</t>
  </si>
  <si>
    <t>H23</t>
  </si>
  <si>
    <t>St Marks Road, adjoining Sainsbury's</t>
  </si>
  <si>
    <t>Access and egress issues</t>
  </si>
  <si>
    <t>Fmr Eye Infirmary, Chapel Ash</t>
  </si>
  <si>
    <t>City Centre West, Wolverhampton City Centre</t>
  </si>
  <si>
    <t>Cambridge Street Open Space, Canalside Quarter</t>
  </si>
  <si>
    <t>Fmr Beatties, Darlington Street</t>
  </si>
  <si>
    <t>Land rear Keyline Builders, Neachells Lane / Noose Lane</t>
  </si>
  <si>
    <t>E13</t>
  </si>
  <si>
    <t>Hickman Avenue</t>
  </si>
  <si>
    <t>E16</t>
  </si>
  <si>
    <t>Dale Street, Bilston</t>
  </si>
  <si>
    <t>E24</t>
  </si>
  <si>
    <t>Shaw Road</t>
  </si>
  <si>
    <t>E3</t>
  </si>
  <si>
    <t>Former Strykers, Bushbury Lane</t>
  </si>
  <si>
    <t>E4</t>
  </si>
  <si>
    <t>Delta Trading Estate, Bilston Road</t>
  </si>
  <si>
    <t>H11</t>
  </si>
  <si>
    <t>Former G &amp; P Batteries Site, Grove Street, Heath Town</t>
  </si>
  <si>
    <t>H2</t>
  </si>
  <si>
    <t>Former Rookery Lodge, Woodcross Lane</t>
  </si>
  <si>
    <t>H20</t>
  </si>
  <si>
    <t>Tarrans Housing Renewal (Lincoln Green)</t>
  </si>
  <si>
    <t>H24d</t>
  </si>
  <si>
    <t>Heath Town Estate Masterplan - HT3 Chervil Rise</t>
  </si>
  <si>
    <t>H6</t>
  </si>
  <si>
    <t>Wolverhampton Business Park</t>
  </si>
  <si>
    <t>E1</t>
  </si>
  <si>
    <t>South of Inverclyde Drive</t>
  </si>
  <si>
    <t>E20</t>
  </si>
  <si>
    <t>Powerhouse, Commercial Road</t>
  </si>
  <si>
    <t>E15</t>
  </si>
  <si>
    <t>Agree - flow paths within site too.  Access and egress issues.</t>
  </si>
  <si>
    <t>Millfields Road, Ettingshall</t>
  </si>
  <si>
    <t>E18</t>
  </si>
  <si>
    <t>Agree - needs site table due to siginificant risk around the site, some pooling within the site too. Access and egress issues.</t>
  </si>
  <si>
    <t>Rear of Spring Road</t>
  </si>
  <si>
    <t>E21</t>
  </si>
  <si>
    <t>Needs site table due to flood depths and flow paths in 0.1% AEP event. Access and egress issues.</t>
  </si>
  <si>
    <t>Greenway Road, Bradley</t>
  </si>
  <si>
    <t>H15</t>
  </si>
  <si>
    <t>Would agree to downgrade to report - they can access the site from the south.</t>
  </si>
  <si>
    <t>Land at Grimstone St / Culwell St, Canalside Quarter</t>
  </si>
  <si>
    <t>No significant concerns</t>
  </si>
  <si>
    <t>Stafford Street / Cannock Road, Canalside Quarter</t>
  </si>
  <si>
    <t>Culwell Street Depot and adjoining land, Canalside Quarter</t>
  </si>
  <si>
    <t>Mill Street Depot, Canalside Quarter</t>
  </si>
  <si>
    <t>Express &amp; Star Buildings, Castle St / Tower St</t>
  </si>
  <si>
    <t>Westbury House, Westbury Street</t>
  </si>
  <si>
    <t>St George's Parade, Wolverhampton City Centre</t>
  </si>
  <si>
    <t>Old Steam Mill and Sack Works, Corn Mill</t>
  </si>
  <si>
    <t>Land at Neachells Lane</t>
  </si>
  <si>
    <t>E12</t>
  </si>
  <si>
    <t>Rear of IMI Marstons, Wobaston Road</t>
  </si>
  <si>
    <t>E2</t>
  </si>
  <si>
    <t>Cross Street North / Crown Street</t>
  </si>
  <si>
    <t>E8</t>
  </si>
  <si>
    <t>Former Royal Hospital, All Saints</t>
  </si>
  <si>
    <t>H10</t>
  </si>
  <si>
    <t>Land at Hall Street / The Orchard, Bilston Town Centre</t>
  </si>
  <si>
    <t>H12</t>
  </si>
  <si>
    <t>Former Pipe Hall, The Orchard, Bilston Town Centre</t>
  </si>
  <si>
    <t>H13</t>
  </si>
  <si>
    <t>Lane Street / Highfields Road, Bradley</t>
  </si>
  <si>
    <t>H14</t>
  </si>
  <si>
    <t>Former Loxdale Primary School, Chapel Street, Bradley</t>
  </si>
  <si>
    <t>H16</t>
  </si>
  <si>
    <t>Land at Railway Drive, Bilston</t>
  </si>
  <si>
    <t>H18</t>
  </si>
  <si>
    <t>Former Bilston College, Mount Pleasant</t>
  </si>
  <si>
    <t>H19</t>
  </si>
  <si>
    <t>Former Probert Court / Health Centre, Probert Road</t>
  </si>
  <si>
    <t>H22</t>
  </si>
  <si>
    <t>Tarrans Housing Renewal (Portobello - Arnhem Road)</t>
  </si>
  <si>
    <t>H24a</t>
  </si>
  <si>
    <t>Tarrans Housing Renewal (Portobello - Alamein Road)</t>
  </si>
  <si>
    <t>H24b</t>
  </si>
  <si>
    <t>Tarrans Housing Renewal (Wood End - Orchard Road)</t>
  </si>
  <si>
    <t>H24c</t>
  </si>
  <si>
    <t>East of Qualcast Road</t>
  </si>
  <si>
    <t>H3</t>
  </si>
  <si>
    <t>West of Qualcast Road</t>
  </si>
  <si>
    <t>H4</t>
  </si>
  <si>
    <t>West of Colliery Road</t>
  </si>
  <si>
    <t>H5</t>
  </si>
  <si>
    <t>New Park Village Housing Renewal (Ellerton Walk)</t>
  </si>
  <si>
    <t>H7</t>
  </si>
  <si>
    <t>Dobbs Street, Blakenhall</t>
  </si>
  <si>
    <t>H8</t>
  </si>
  <si>
    <t>Dudley Road / Bell Place, Blakenhall</t>
  </si>
  <si>
    <t>H9</t>
  </si>
  <si>
    <t>Crane foundry, Canalside South</t>
  </si>
  <si>
    <t>Horseley Fields / Edward Vaughan Stamping Works / Union Mill, Canalside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</si>
</sst>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"/>
    </font>
    <font>
      <b/>
      <sz val="28"/>
      <color theme="1"/>
      <name val="Calibri"/>
      <family val="2"/>
      <charset val="1"/>
    </font>
    <font>
      <sz val="11"/>
      <color rgb="FF9C0006"/>
      <name val="Aptos Narrow"/>
      <family val="2"/>
      <charset val="1"/>
    </font>
    <font>
      <sz val="11"/>
      <color rgb="FF9C5700"/>
      <name val="Aptos Narrow"/>
      <family val="2"/>
      <charset val="1"/>
    </font>
    <font>
      <sz val="11"/>
      <color rgb="FF006100"/>
      <name val="Aptos Narrow"/>
      <family val="2"/>
      <charset val="1"/>
    </font>
    <font>
      <sz val="11"/>
      <color rgb="FFFFCCCC"/>
      <name val="Aptos Narrow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44546A"/>
      <name val="Calibri"/>
      <family val="2"/>
      <charset val="1"/>
    </font>
    <font>
      <sz val="11"/>
      <color rgb="FF990033"/>
      <name val="Aptos Narrow"/>
      <family val="2"/>
      <charset val="1"/>
    </font>
    <font>
      <sz val="11"/>
      <color rgb="FFBC7B06"/>
      <name val="Aptos Narrow"/>
      <family val="2"/>
      <charset val="1"/>
    </font>
    <font>
      <sz val="11"/>
      <color theme="9" tint="-0.499984740745262"/>
      <name val="Aptos Narrow"/>
      <family val="2"/>
      <charset val="1"/>
    </font>
    <font>
      <sz val="11"/>
      <name val="Aptos Narrow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FFCCCC"/>
      </patternFill>
    </fill>
    <fill>
      <patternFill patternType="solid">
        <fgColor rgb="FFFFEB9C"/>
        <bgColor rgb="FFFEE99A"/>
      </patternFill>
    </fill>
    <fill>
      <patternFill patternType="solid">
        <fgColor rgb="FFC6EFCE"/>
        <bgColor rgb="FFBAEAC0"/>
      </patternFill>
    </fill>
    <fill>
      <patternFill patternType="solid">
        <fgColor rgb="FFF9C9D8"/>
        <bgColor rgb="FFFFC7CE"/>
      </patternFill>
    </fill>
    <fill>
      <patternFill patternType="solid">
        <fgColor rgb="FFFEE99A"/>
        <bgColor rgb="FFFFEB9C"/>
      </patternFill>
    </fill>
    <fill>
      <patternFill patternType="solid">
        <fgColor rgb="FFBAEAC0"/>
        <b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Border="0" applyProtection="0"/>
    <xf numFmtId="0" fontId="3" fillId="3" borderId="0" applyBorder="0" applyProtection="0"/>
    <xf numFmtId="0" fontId="4" fillId="4" borderId="0" applyBorder="0" applyProtection="0"/>
  </cellStyleXfs>
  <cellXfs count="34">
    <xf numFmtId="0" fontId="0" fillId="0" borderId="0" xfId="0"/>
    <xf numFmtId="0" fontId="7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0" fontId="1" fillId="0" borderId="0" xfId="0" applyFont="1"/>
    <xf numFmtId="0" fontId="2" fillId="5" borderId="0" xfId="1" applyFill="1" applyBorder="1" applyProtection="1"/>
    <xf numFmtId="0" fontId="3" fillId="3" borderId="0" xfId="2" applyBorder="1" applyProtection="1"/>
    <xf numFmtId="0" fontId="4" fillId="4" borderId="0" xfId="3" applyBorder="1" applyProtection="1"/>
    <xf numFmtId="0" fontId="5" fillId="0" borderId="0" xfId="0" applyFont="1"/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2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2" fontId="0" fillId="0" borderId="2" xfId="0" applyNumberForma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</cellXfs>
  <cellStyles count="4">
    <cellStyle name="Excel Built-in Bad" xfId="1" xr:uid="{00000000-0005-0000-0000-000006000000}"/>
    <cellStyle name="Excel Built-in Good" xfId="3" xr:uid="{00000000-0005-0000-0000-000008000000}"/>
    <cellStyle name="Excel Built-in Neutral" xfId="2" xr:uid="{00000000-0005-0000-0000-000007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BC7B06"/>
      <rgbColor rgb="FF800080"/>
      <rgbColor rgb="FF008080"/>
      <rgbColor rgb="FFFFC7CE"/>
      <rgbColor rgb="FF808080"/>
      <rgbColor rgb="FF9999FF"/>
      <rgbColor rgb="FF993366"/>
      <rgbColor rgb="FFFEE99A"/>
      <rgbColor rgb="FFBAEAC0"/>
      <rgbColor rgb="FF660066"/>
      <rgbColor rgb="FFFF8080"/>
      <rgbColor rgb="FF0066CC"/>
      <rgbColor rgb="FFF9C9D8"/>
      <rgbColor rgb="FF000080"/>
      <rgbColor rgb="FFFF00FF"/>
      <rgbColor rgb="FFFFFF00"/>
      <rgbColor rgb="FF00FFFF"/>
      <rgbColor rgb="FF800080"/>
      <rgbColor rgb="FF990033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275417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68040</xdr:colOff>
      <xdr:row>0</xdr:row>
      <xdr:rowOff>107640</xdr:rowOff>
    </xdr:from>
    <xdr:to>
      <xdr:col>14</xdr:col>
      <xdr:colOff>31615</xdr:colOff>
      <xdr:row>4</xdr:row>
      <xdr:rowOff>2520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774160" y="107640"/>
          <a:ext cx="1293480" cy="86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14400</xdr:colOff>
      <xdr:row>0</xdr:row>
      <xdr:rowOff>89280</xdr:rowOff>
    </xdr:from>
    <xdr:to>
      <xdr:col>15</xdr:col>
      <xdr:colOff>20520</xdr:colOff>
      <xdr:row>4</xdr:row>
      <xdr:rowOff>2421</xdr:rowOff>
    </xdr:to>
    <xdr:pic>
      <xdr:nvPicPr>
        <xdr:cNvPr id="3" name="Picture 2" descr="City of Wolverhampton Council - Wikiped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053600" y="89280"/>
          <a:ext cx="641160" cy="88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317160</xdr:colOff>
      <xdr:row>1</xdr:row>
      <xdr:rowOff>124200</xdr:rowOff>
    </xdr:from>
    <xdr:to>
      <xdr:col>7</xdr:col>
      <xdr:colOff>781200</xdr:colOff>
      <xdr:row>26</xdr:row>
      <xdr:rowOff>127800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160" y="286920"/>
          <a:ext cx="6153480" cy="4067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356760</xdr:colOff>
      <xdr:row>1</xdr:row>
      <xdr:rowOff>76320</xdr:rowOff>
    </xdr:from>
    <xdr:to>
      <xdr:col>6</xdr:col>
      <xdr:colOff>242640</xdr:colOff>
      <xdr:row>32</xdr:row>
      <xdr:rowOff>133200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6760" y="239040"/>
          <a:ext cx="4762800" cy="5096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396360</xdr:colOff>
      <xdr:row>1</xdr:row>
      <xdr:rowOff>95400</xdr:rowOff>
    </xdr:from>
    <xdr:to>
      <xdr:col>7</xdr:col>
      <xdr:colOff>431640</xdr:colOff>
      <xdr:row>35</xdr:row>
      <xdr:rowOff>7560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6360" y="258120"/>
          <a:ext cx="5724720" cy="5438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594720</xdr:colOff>
      <xdr:row>3</xdr:row>
      <xdr:rowOff>18720</xdr:rowOff>
    </xdr:from>
    <xdr:to>
      <xdr:col>10</xdr:col>
      <xdr:colOff>48960</xdr:colOff>
      <xdr:row>33</xdr:row>
      <xdr:rowOff>76320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4720" y="506520"/>
          <a:ext cx="7582320" cy="4934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297360</xdr:colOff>
      <xdr:row>1</xdr:row>
      <xdr:rowOff>57240</xdr:rowOff>
    </xdr:from>
    <xdr:to>
      <xdr:col>8</xdr:col>
      <xdr:colOff>548640</xdr:colOff>
      <xdr:row>38</xdr:row>
      <xdr:rowOff>72360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7360" y="219960"/>
          <a:ext cx="6753600" cy="6029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456120</xdr:colOff>
      <xdr:row>2</xdr:row>
      <xdr:rowOff>95400</xdr:rowOff>
    </xdr:from>
    <xdr:to>
      <xdr:col>7</xdr:col>
      <xdr:colOff>291240</xdr:colOff>
      <xdr:row>37</xdr:row>
      <xdr:rowOff>101880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6120" y="420480"/>
          <a:ext cx="5524560" cy="5696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416160</xdr:colOff>
      <xdr:row>1</xdr:row>
      <xdr:rowOff>114840</xdr:rowOff>
    </xdr:from>
    <xdr:to>
      <xdr:col>13</xdr:col>
      <xdr:colOff>70920</xdr:colOff>
      <xdr:row>32</xdr:row>
      <xdr:rowOff>162000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6160" y="277560"/>
          <a:ext cx="10221120" cy="5086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178560</xdr:colOff>
      <xdr:row>3</xdr:row>
      <xdr:rowOff>-360</xdr:rowOff>
    </xdr:from>
    <xdr:to>
      <xdr:col>10</xdr:col>
      <xdr:colOff>166320</xdr:colOff>
      <xdr:row>40</xdr:row>
      <xdr:rowOff>138600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8560" y="487440"/>
          <a:ext cx="8115840" cy="6153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257760</xdr:colOff>
      <xdr:row>2</xdr:row>
      <xdr:rowOff>105120</xdr:rowOff>
    </xdr:from>
    <xdr:to>
      <xdr:col>6</xdr:col>
      <xdr:colOff>800640</xdr:colOff>
      <xdr:row>28</xdr:row>
      <xdr:rowOff>21600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7760" y="430200"/>
          <a:ext cx="5419800" cy="4143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327240</xdr:colOff>
      <xdr:row>1</xdr:row>
      <xdr:rowOff>143280</xdr:rowOff>
    </xdr:from>
    <xdr:to>
      <xdr:col>7</xdr:col>
      <xdr:colOff>524520</xdr:colOff>
      <xdr:row>35</xdr:row>
      <xdr:rowOff>122400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7240" y="306000"/>
          <a:ext cx="5886720" cy="5505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"/>
  <sheetViews>
    <sheetView tabSelected="1" topLeftCell="A39" zoomScale="80" zoomScaleNormal="80" workbookViewId="0">
      <selection activeCell="C53" sqref="C53"/>
    </sheetView>
  </sheetViews>
  <sheetFormatPr baseColWidth="10" defaultColWidth="8.6640625" defaultRowHeight="15" x14ac:dyDescent="0.2"/>
  <cols>
    <col min="1" max="1" width="52.5" customWidth="1"/>
    <col min="2" max="2" width="11.5" style="2" customWidth="1"/>
    <col min="3" max="3" width="35" customWidth="1"/>
    <col min="10" max="10" width="11.5" customWidth="1"/>
    <col min="11" max="11" width="10.5" customWidth="1"/>
    <col min="12" max="12" width="10.83203125" customWidth="1"/>
    <col min="13" max="14" width="10.5" customWidth="1"/>
    <col min="15" max="15" width="10" customWidth="1"/>
  </cols>
  <sheetData>
    <row r="1" spans="1:24" ht="37" x14ac:dyDescent="0.45">
      <c r="A1" s="3" t="s">
        <v>0</v>
      </c>
      <c r="B1" s="3"/>
    </row>
    <row r="3" spans="1:24" ht="14.25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2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6" spans="1:24" x14ac:dyDescent="0.2">
      <c r="A6" t="s">
        <v>2</v>
      </c>
    </row>
    <row r="7" spans="1:24" x14ac:dyDescent="0.2">
      <c r="A7" s="4"/>
      <c r="B7" s="2" t="s">
        <v>3</v>
      </c>
      <c r="E7" s="5"/>
      <c r="F7" s="31" t="s">
        <v>4</v>
      </c>
      <c r="G7" s="31"/>
      <c r="H7" s="31"/>
      <c r="I7" s="31"/>
      <c r="K7" s="6"/>
      <c r="L7" s="31" t="s">
        <v>5</v>
      </c>
      <c r="M7" s="31"/>
      <c r="N7" s="31"/>
    </row>
    <row r="8" spans="1:24" x14ac:dyDescent="0.2">
      <c r="A8" s="7"/>
      <c r="B8" s="7"/>
    </row>
    <row r="10" spans="1:24" ht="15" customHeight="1" x14ac:dyDescent="0.2">
      <c r="D10" s="32" t="s">
        <v>6</v>
      </c>
      <c r="E10" s="32"/>
      <c r="F10" s="32"/>
      <c r="G10" s="32" t="s">
        <v>7</v>
      </c>
      <c r="H10" s="32"/>
      <c r="I10" s="32"/>
      <c r="J10" s="33" t="s">
        <v>8</v>
      </c>
      <c r="K10" s="33"/>
      <c r="L10" s="33"/>
      <c r="M10" s="33"/>
      <c r="N10" s="33"/>
      <c r="O10" s="33"/>
      <c r="P10" s="1"/>
      <c r="Q10" s="1"/>
      <c r="R10" s="27"/>
      <c r="S10" s="27"/>
      <c r="T10" s="27"/>
      <c r="U10" s="27"/>
      <c r="V10" s="27"/>
      <c r="W10" s="27"/>
      <c r="X10" s="27"/>
    </row>
    <row r="11" spans="1:24" ht="15" customHeight="1" x14ac:dyDescent="0.2">
      <c r="D11" s="32"/>
      <c r="E11" s="32"/>
      <c r="F11" s="32"/>
      <c r="G11" s="32"/>
      <c r="H11" s="32"/>
      <c r="I11" s="32"/>
      <c r="J11" s="28" t="s">
        <v>9</v>
      </c>
      <c r="K11" s="28"/>
      <c r="L11" s="28"/>
      <c r="M11" s="28" t="s">
        <v>10</v>
      </c>
      <c r="N11" s="28"/>
      <c r="O11" s="28"/>
      <c r="P11" s="29"/>
      <c r="Q11" s="29"/>
      <c r="R11" s="1"/>
      <c r="S11" s="1"/>
      <c r="T11" s="1"/>
      <c r="U11" s="1"/>
      <c r="V11" s="1"/>
      <c r="W11" s="1"/>
      <c r="X11" s="1"/>
    </row>
    <row r="12" spans="1:24" ht="48.5" customHeight="1" x14ac:dyDescent="0.2">
      <c r="A12" s="8" t="s">
        <v>11</v>
      </c>
      <c r="B12" s="8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 t="s">
        <v>17</v>
      </c>
      <c r="H12" s="8" t="s">
        <v>18</v>
      </c>
      <c r="I12" s="8" t="s">
        <v>19</v>
      </c>
      <c r="J12" s="8" t="s">
        <v>20</v>
      </c>
      <c r="K12" s="8" t="s">
        <v>21</v>
      </c>
      <c r="L12" s="8" t="s">
        <v>22</v>
      </c>
      <c r="M12" s="8" t="s">
        <v>23</v>
      </c>
      <c r="N12" s="8" t="s">
        <v>21</v>
      </c>
      <c r="O12" s="8" t="s">
        <v>22</v>
      </c>
      <c r="P12" s="9"/>
      <c r="Q12" s="9"/>
      <c r="R12" s="9"/>
      <c r="S12" s="9"/>
      <c r="T12" s="9"/>
      <c r="U12" s="9"/>
      <c r="V12" s="9"/>
      <c r="W12" s="9"/>
      <c r="X12" s="9"/>
    </row>
    <row r="13" spans="1:24" ht="16" x14ac:dyDescent="0.2">
      <c r="A13" s="10" t="s">
        <v>24</v>
      </c>
      <c r="B13" s="11" t="s">
        <v>25</v>
      </c>
      <c r="C13" s="12" t="s">
        <v>26</v>
      </c>
      <c r="D13" s="13">
        <f t="shared" ref="D13:D24" si="0">(100-E13)</f>
        <v>100</v>
      </c>
      <c r="E13" s="13">
        <v>0</v>
      </c>
      <c r="F13" s="13">
        <v>0</v>
      </c>
      <c r="G13" s="13">
        <v>50.9149341560598</v>
      </c>
      <c r="H13" s="13">
        <v>11.027477675465001</v>
      </c>
      <c r="I13" s="13">
        <v>0.51941171939619402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1:24" ht="32" x14ac:dyDescent="0.2">
      <c r="A14" s="10" t="s">
        <v>27</v>
      </c>
      <c r="B14" s="11" t="s">
        <v>28</v>
      </c>
      <c r="C14" s="12" t="s">
        <v>29</v>
      </c>
      <c r="D14" s="13">
        <f t="shared" si="0"/>
        <v>100</v>
      </c>
      <c r="E14" s="13">
        <v>0</v>
      </c>
      <c r="F14" s="13">
        <v>0</v>
      </c>
      <c r="G14" s="13">
        <v>32.232108659746899</v>
      </c>
      <c r="H14" s="13">
        <v>5.0857817248834403</v>
      </c>
      <c r="I14" s="13">
        <v>0.92143004715536703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</row>
    <row r="15" spans="1:24" ht="32" x14ac:dyDescent="0.2">
      <c r="A15" s="10" t="s">
        <v>30</v>
      </c>
      <c r="B15" s="11" t="s">
        <v>31</v>
      </c>
      <c r="C15" s="12" t="s">
        <v>32</v>
      </c>
      <c r="D15" s="13">
        <f t="shared" si="0"/>
        <v>100</v>
      </c>
      <c r="E15" s="13">
        <v>0</v>
      </c>
      <c r="F15" s="13">
        <v>0</v>
      </c>
      <c r="G15" s="13">
        <v>54.737963892655003</v>
      </c>
      <c r="H15" s="13">
        <v>17.798083925596298</v>
      </c>
      <c r="I15" s="13">
        <v>2.1685268216548099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</row>
    <row r="16" spans="1:24" ht="80" x14ac:dyDescent="0.2">
      <c r="A16" s="10" t="s">
        <v>33</v>
      </c>
      <c r="B16" s="11" t="s">
        <v>34</v>
      </c>
      <c r="C16" s="12" t="s">
        <v>35</v>
      </c>
      <c r="D16" s="13">
        <f t="shared" si="0"/>
        <v>94.363199589373934</v>
      </c>
      <c r="E16" s="13">
        <v>5.6368004106260603</v>
      </c>
      <c r="F16" s="13">
        <v>4.4080824977298096</v>
      </c>
      <c r="G16" s="13">
        <v>5.5594840624958799</v>
      </c>
      <c r="H16" s="13">
        <v>1.8460055521773999</v>
      </c>
      <c r="I16" s="13">
        <v>1.0890104659731601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 ht="16" x14ac:dyDescent="0.2">
      <c r="A17" s="10" t="s">
        <v>36</v>
      </c>
      <c r="B17" s="11" t="s">
        <v>37</v>
      </c>
      <c r="C17" s="12" t="s">
        <v>26</v>
      </c>
      <c r="D17" s="13">
        <f t="shared" si="0"/>
        <v>75.392881566060495</v>
      </c>
      <c r="E17" s="13">
        <v>24.607118433939501</v>
      </c>
      <c r="F17" s="13">
        <v>17.526594939446898</v>
      </c>
      <c r="G17" s="13">
        <v>5.1348025398416697</v>
      </c>
      <c r="H17" s="13">
        <v>1.7625912577414999</v>
      </c>
      <c r="I17" s="13">
        <v>0.382277230790323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 ht="16" x14ac:dyDescent="0.2">
      <c r="A18" s="10" t="s">
        <v>38</v>
      </c>
      <c r="B18" s="11" t="s">
        <v>39</v>
      </c>
      <c r="C18" s="12" t="s">
        <v>40</v>
      </c>
      <c r="D18" s="13">
        <f t="shared" si="0"/>
        <v>100</v>
      </c>
      <c r="E18" s="13">
        <v>0</v>
      </c>
      <c r="F18" s="13">
        <v>0</v>
      </c>
      <c r="G18" s="13">
        <v>32.476732462032402</v>
      </c>
      <c r="H18" s="13">
        <v>2.75287732737424</v>
      </c>
      <c r="I18" s="13">
        <v>1.09240150027723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5" ht="16" x14ac:dyDescent="0.2">
      <c r="A19" s="10" t="s">
        <v>41</v>
      </c>
      <c r="B19" s="11" t="s">
        <v>42</v>
      </c>
      <c r="C19" s="12" t="s">
        <v>40</v>
      </c>
      <c r="D19" s="13">
        <f t="shared" si="0"/>
        <v>100</v>
      </c>
      <c r="E19" s="13">
        <v>0</v>
      </c>
      <c r="F19" s="13">
        <v>0</v>
      </c>
      <c r="G19" s="13">
        <v>31.72</v>
      </c>
      <c r="H19" s="13">
        <v>6.3</v>
      </c>
      <c r="I19" s="13">
        <v>1.9275536552757799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</row>
    <row r="20" spans="1:15" ht="16" x14ac:dyDescent="0.2">
      <c r="A20" s="10" t="s">
        <v>43</v>
      </c>
      <c r="B20" s="11" t="s">
        <v>44</v>
      </c>
      <c r="C20" s="12" t="s">
        <v>40</v>
      </c>
      <c r="D20" s="13">
        <f t="shared" si="0"/>
        <v>100</v>
      </c>
      <c r="E20" s="13">
        <v>0</v>
      </c>
      <c r="F20" s="13">
        <v>0</v>
      </c>
      <c r="G20" s="13">
        <v>73.625714942228797</v>
      </c>
      <c r="H20" s="13">
        <v>50.516861209354602</v>
      </c>
      <c r="I20" s="13">
        <v>20.9931096367112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</row>
    <row r="21" spans="1:15" ht="25.25" customHeight="1" x14ac:dyDescent="0.2">
      <c r="A21" s="10" t="s">
        <v>45</v>
      </c>
      <c r="B21" s="11" t="s">
        <v>46</v>
      </c>
      <c r="C21" s="12" t="s">
        <v>40</v>
      </c>
      <c r="D21" s="13">
        <f t="shared" si="0"/>
        <v>100</v>
      </c>
      <c r="E21" s="13">
        <v>0</v>
      </c>
      <c r="F21" s="13">
        <v>0</v>
      </c>
      <c r="G21" s="13">
        <v>28.461881492940002</v>
      </c>
      <c r="H21" s="13">
        <v>9.7223677782015301</v>
      </c>
      <c r="I21" s="13">
        <v>5.1316217460954796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1:15" ht="16" x14ac:dyDescent="0.2">
      <c r="A22" s="10" t="s">
        <v>47</v>
      </c>
      <c r="B22" s="11" t="s">
        <v>48</v>
      </c>
      <c r="C22" s="12" t="s">
        <v>40</v>
      </c>
      <c r="D22" s="13">
        <f t="shared" si="0"/>
        <v>100</v>
      </c>
      <c r="E22" s="13">
        <v>0</v>
      </c>
      <c r="F22" s="13">
        <v>0</v>
      </c>
      <c r="G22" s="13">
        <v>34.936730670057997</v>
      </c>
      <c r="H22" s="13">
        <v>2.9805889881984</v>
      </c>
      <c r="I22" s="13">
        <v>0.336831236365082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1:15" ht="16" x14ac:dyDescent="0.2">
      <c r="A23" s="10" t="s">
        <v>49</v>
      </c>
      <c r="B23" s="11" t="s">
        <v>50</v>
      </c>
      <c r="C23" s="12" t="s">
        <v>40</v>
      </c>
      <c r="D23" s="13">
        <f t="shared" si="0"/>
        <v>85.820684829764403</v>
      </c>
      <c r="E23" s="13">
        <v>14.179315170235601</v>
      </c>
      <c r="F23" s="13">
        <v>3.60088627083059</v>
      </c>
      <c r="G23" s="13">
        <v>48.8244098955496</v>
      </c>
      <c r="H23" s="13">
        <v>2.6368153126428502</v>
      </c>
      <c r="I23" s="13">
        <v>0.13909015220106399</v>
      </c>
      <c r="J23" s="13">
        <v>0</v>
      </c>
      <c r="K23" s="13">
        <v>0</v>
      </c>
      <c r="L23" s="13">
        <v>0</v>
      </c>
      <c r="M23" s="13">
        <v>1.78</v>
      </c>
      <c r="N23" s="13">
        <v>3.55</v>
      </c>
      <c r="O23" s="13">
        <v>14.14</v>
      </c>
    </row>
    <row r="24" spans="1:15" ht="49.25" customHeight="1" x14ac:dyDescent="0.2">
      <c r="A24" s="10" t="s">
        <v>51</v>
      </c>
      <c r="B24" s="11" t="s">
        <v>52</v>
      </c>
      <c r="C24" s="12" t="s">
        <v>40</v>
      </c>
      <c r="D24" s="13">
        <f t="shared" si="0"/>
        <v>100</v>
      </c>
      <c r="E24" s="13">
        <v>0</v>
      </c>
      <c r="F24" s="13">
        <v>0</v>
      </c>
      <c r="G24" s="13">
        <v>29.893813118485902</v>
      </c>
      <c r="H24" s="13">
        <v>6.4908294594679603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 x14ac:dyDescent="0.2">
      <c r="A25" s="26"/>
      <c r="B25" s="23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6" x14ac:dyDescent="0.2">
      <c r="A26" s="14" t="s">
        <v>53</v>
      </c>
      <c r="B26" s="11">
        <v>27350</v>
      </c>
      <c r="C26" s="12" t="s">
        <v>54</v>
      </c>
      <c r="D26" s="13">
        <f>(100-E26)</f>
        <v>100</v>
      </c>
      <c r="E26" s="13">
        <v>0</v>
      </c>
      <c r="F26" s="13">
        <v>0</v>
      </c>
      <c r="G26" s="13">
        <v>11.395027447191801</v>
      </c>
      <c r="H26" s="13">
        <v>2.4832243843734001</v>
      </c>
      <c r="I26" s="13">
        <v>6.4823883942982996E-2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1:15" ht="16" x14ac:dyDescent="0.2">
      <c r="A27" s="14" t="s">
        <v>55</v>
      </c>
      <c r="B27" s="11">
        <v>32690</v>
      </c>
      <c r="C27" s="12" t="s">
        <v>54</v>
      </c>
      <c r="D27" s="13">
        <f>(100-E27)</f>
        <v>100</v>
      </c>
      <c r="E27" s="13">
        <v>0</v>
      </c>
      <c r="F27" s="13">
        <v>0</v>
      </c>
      <c r="G27" s="13">
        <v>5.9910010028882699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</row>
    <row r="28" spans="1:15" ht="16" x14ac:dyDescent="0.2">
      <c r="A28" s="14" t="s">
        <v>56</v>
      </c>
      <c r="B28" s="11">
        <v>36780</v>
      </c>
      <c r="C28" s="12" t="s">
        <v>54</v>
      </c>
      <c r="D28" s="13">
        <v>100</v>
      </c>
      <c r="E28" s="13">
        <v>0</v>
      </c>
      <c r="F28" s="13">
        <v>0</v>
      </c>
      <c r="G28" s="13">
        <v>9.5117683890940796</v>
      </c>
      <c r="H28" s="13">
        <v>2.19251918293347</v>
      </c>
      <c r="I28" s="13">
        <v>0.68275615841689596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 ht="16" x14ac:dyDescent="0.2">
      <c r="A29" s="14" t="s">
        <v>57</v>
      </c>
      <c r="B29" s="11">
        <v>36810</v>
      </c>
      <c r="C29" s="12" t="s">
        <v>54</v>
      </c>
      <c r="D29" s="13">
        <v>100</v>
      </c>
      <c r="E29" s="13">
        <v>0</v>
      </c>
      <c r="F29" s="13">
        <v>0</v>
      </c>
      <c r="G29" s="13">
        <v>6.7346540878554499</v>
      </c>
      <c r="H29" s="13">
        <v>1.7930003012851401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</row>
    <row r="30" spans="1:15" ht="16" x14ac:dyDescent="0.2">
      <c r="A30" s="14" t="s">
        <v>58</v>
      </c>
      <c r="B30" s="11">
        <v>42550</v>
      </c>
      <c r="C30" s="12" t="s">
        <v>54</v>
      </c>
      <c r="D30" s="13">
        <v>100</v>
      </c>
      <c r="E30" s="13">
        <v>0</v>
      </c>
      <c r="F30" s="13">
        <v>0</v>
      </c>
      <c r="G30" s="13">
        <v>2.9120484909216402</v>
      </c>
      <c r="H30" s="13">
        <v>0.90782359280912295</v>
      </c>
      <c r="I30" s="13">
        <v>0.629964015196668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</row>
    <row r="31" spans="1:15" ht="16" x14ac:dyDescent="0.2">
      <c r="A31" s="14" t="s">
        <v>59</v>
      </c>
      <c r="B31" s="11" t="s">
        <v>60</v>
      </c>
      <c r="C31" s="12" t="s">
        <v>54</v>
      </c>
      <c r="D31" s="13">
        <v>100</v>
      </c>
      <c r="E31" s="13">
        <v>0</v>
      </c>
      <c r="F31" s="13">
        <v>0</v>
      </c>
      <c r="G31" s="13">
        <v>1.45828837745134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</row>
    <row r="32" spans="1:15" ht="16" x14ac:dyDescent="0.2">
      <c r="A32" s="14" t="s">
        <v>61</v>
      </c>
      <c r="B32" s="11" t="s">
        <v>62</v>
      </c>
      <c r="C32" s="12" t="s">
        <v>54</v>
      </c>
      <c r="D32" s="13">
        <v>100</v>
      </c>
      <c r="E32" s="13">
        <v>0</v>
      </c>
      <c r="F32" s="13">
        <v>0</v>
      </c>
      <c r="G32" s="13">
        <v>2.63147683139545</v>
      </c>
      <c r="H32" s="13">
        <v>0.84467154531183697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</row>
    <row r="33" spans="1:15" ht="16" x14ac:dyDescent="0.2">
      <c r="A33" s="14" t="s">
        <v>63</v>
      </c>
      <c r="B33" s="11" t="s">
        <v>64</v>
      </c>
      <c r="C33" s="12" t="s">
        <v>54</v>
      </c>
      <c r="D33" s="13">
        <v>100</v>
      </c>
      <c r="E33" s="13">
        <v>0</v>
      </c>
      <c r="F33" s="13">
        <v>0</v>
      </c>
      <c r="G33" s="13">
        <v>1.1329340360879301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</row>
    <row r="34" spans="1:15" ht="16" x14ac:dyDescent="0.2">
      <c r="A34" s="14" t="s">
        <v>65</v>
      </c>
      <c r="B34" s="11" t="s">
        <v>66</v>
      </c>
      <c r="C34" s="12" t="s">
        <v>54</v>
      </c>
      <c r="D34" s="13">
        <v>100</v>
      </c>
      <c r="E34" s="13">
        <v>0</v>
      </c>
      <c r="F34" s="13">
        <v>0</v>
      </c>
      <c r="G34" s="13">
        <v>1.3350758145974599</v>
      </c>
      <c r="H34" s="13">
        <v>3.1639711025417301E-3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</row>
    <row r="35" spans="1:15" ht="16" x14ac:dyDescent="0.2">
      <c r="A35" s="14" t="s">
        <v>67</v>
      </c>
      <c r="B35" s="11" t="s">
        <v>68</v>
      </c>
      <c r="C35" s="12" t="s">
        <v>54</v>
      </c>
      <c r="D35" s="13">
        <v>100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</row>
    <row r="36" spans="1:15" ht="16" x14ac:dyDescent="0.2">
      <c r="A36" s="14" t="s">
        <v>69</v>
      </c>
      <c r="B36" s="11" t="s">
        <v>70</v>
      </c>
      <c r="C36" s="12" t="s">
        <v>54</v>
      </c>
      <c r="D36" s="13">
        <v>100</v>
      </c>
      <c r="E36" s="13">
        <v>0</v>
      </c>
      <c r="F36" s="13">
        <v>0</v>
      </c>
      <c r="G36" s="13">
        <v>1.6895235661744801</v>
      </c>
      <c r="H36" s="13">
        <v>0.95127447616526695</v>
      </c>
      <c r="I36" s="13">
        <v>5.5080810529207196E-3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</row>
    <row r="37" spans="1:15" ht="16" x14ac:dyDescent="0.2">
      <c r="A37" s="14" t="s">
        <v>71</v>
      </c>
      <c r="B37" s="11" t="s">
        <v>72</v>
      </c>
      <c r="C37" s="12" t="s">
        <v>54</v>
      </c>
      <c r="D37" s="13">
        <v>100</v>
      </c>
      <c r="E37" s="13">
        <v>0</v>
      </c>
      <c r="F37" s="13">
        <v>0</v>
      </c>
      <c r="G37" s="13">
        <v>5.1245784868595798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1:15" ht="16" x14ac:dyDescent="0.2">
      <c r="A38" s="14" t="s">
        <v>73</v>
      </c>
      <c r="B38" s="11" t="s">
        <v>74</v>
      </c>
      <c r="C38" s="12" t="s">
        <v>54</v>
      </c>
      <c r="D38" s="13">
        <v>100</v>
      </c>
      <c r="E38" s="13">
        <v>0</v>
      </c>
      <c r="F38" s="13">
        <v>0</v>
      </c>
      <c r="G38" s="13">
        <v>2.4187666765840201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</row>
    <row r="39" spans="1:15" ht="73" customHeight="1" x14ac:dyDescent="0.2">
      <c r="A39" s="14" t="s">
        <v>75</v>
      </c>
      <c r="B39" s="21" t="s">
        <v>76</v>
      </c>
      <c r="C39" s="19" t="s">
        <v>54</v>
      </c>
      <c r="D39" s="18">
        <v>100</v>
      </c>
      <c r="E39" s="18">
        <v>0</v>
      </c>
      <c r="F39" s="18">
        <v>0</v>
      </c>
      <c r="G39" s="18">
        <v>5.4</v>
      </c>
      <c r="H39" s="18">
        <v>1.1000000000000001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</row>
    <row r="40" spans="1:15" ht="61" customHeight="1" x14ac:dyDescent="0.2">
      <c r="A40" s="14" t="s">
        <v>77</v>
      </c>
      <c r="B40" s="11" t="s">
        <v>78</v>
      </c>
      <c r="C40" s="12" t="s">
        <v>54</v>
      </c>
      <c r="D40" s="13">
        <v>100</v>
      </c>
      <c r="E40" s="13">
        <v>0</v>
      </c>
      <c r="F40" s="13">
        <v>0</v>
      </c>
      <c r="G40" s="13">
        <v>10.520973757441499</v>
      </c>
      <c r="H40" s="13">
        <v>3.5622757556361102</v>
      </c>
      <c r="I40" s="13">
        <v>1.80765581470706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</row>
    <row r="41" spans="1:15" ht="16" x14ac:dyDescent="0.2">
      <c r="A41" s="14" t="s">
        <v>79</v>
      </c>
      <c r="B41" s="11" t="s">
        <v>80</v>
      </c>
      <c r="C41" s="12" t="s">
        <v>54</v>
      </c>
      <c r="D41" s="13">
        <f>(100-E41)</f>
        <v>99.704889461756522</v>
      </c>
      <c r="E41" s="13">
        <v>0.29511053824347999</v>
      </c>
      <c r="F41" s="13">
        <v>0.26498290397583601</v>
      </c>
      <c r="G41" s="13">
        <v>4.3714328224615198</v>
      </c>
      <c r="H41" s="13">
        <v>0.132027617146453</v>
      </c>
      <c r="I41" s="13">
        <v>4.1854603051558498E-2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1:15" ht="16" x14ac:dyDescent="0.2">
      <c r="A42" s="14" t="s">
        <v>81</v>
      </c>
      <c r="B42" s="11" t="s">
        <v>82</v>
      </c>
      <c r="C42" s="12" t="s">
        <v>54</v>
      </c>
      <c r="D42" s="13">
        <f>(100-E42)</f>
        <v>100</v>
      </c>
      <c r="E42" s="13">
        <v>0</v>
      </c>
      <c r="F42" s="13">
        <v>0</v>
      </c>
      <c r="G42" s="13">
        <v>4.1982604950060596</v>
      </c>
      <c r="H42" s="13">
        <v>0.65888190155864701</v>
      </c>
      <c r="I42" s="13">
        <v>1.3423191526428801E-6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</row>
    <row r="43" spans="1:15" ht="32" x14ac:dyDescent="0.2">
      <c r="A43" s="15" t="s">
        <v>83</v>
      </c>
      <c r="B43" s="11" t="s">
        <v>84</v>
      </c>
      <c r="C43" s="12" t="s">
        <v>85</v>
      </c>
      <c r="D43" s="13">
        <v>100</v>
      </c>
      <c r="E43" s="13">
        <v>0</v>
      </c>
      <c r="F43" s="13">
        <v>0</v>
      </c>
      <c r="G43" s="13">
        <v>24.0525642331678</v>
      </c>
      <c r="H43" s="13">
        <v>1.7724788023011699</v>
      </c>
      <c r="I43" s="13">
        <v>2.5826286486337599E-2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</row>
    <row r="44" spans="1:15" ht="48" x14ac:dyDescent="0.2">
      <c r="A44" s="15" t="s">
        <v>86</v>
      </c>
      <c r="B44" s="11" t="s">
        <v>87</v>
      </c>
      <c r="C44" s="12" t="s">
        <v>88</v>
      </c>
      <c r="D44" s="13">
        <v>100</v>
      </c>
      <c r="E44" s="13">
        <v>0</v>
      </c>
      <c r="F44" s="13">
        <v>0</v>
      </c>
      <c r="G44" s="13">
        <v>16.622968732958601</v>
      </c>
      <c r="H44" s="13">
        <v>2.2857877298374998</v>
      </c>
      <c r="I44" s="13">
        <v>0.10330492132071301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</row>
    <row r="45" spans="1:15" ht="48" x14ac:dyDescent="0.2">
      <c r="A45" s="15" t="s">
        <v>89</v>
      </c>
      <c r="B45" s="11" t="s">
        <v>90</v>
      </c>
      <c r="C45" s="12" t="s">
        <v>91</v>
      </c>
      <c r="D45" s="13">
        <v>100</v>
      </c>
      <c r="E45" s="13">
        <v>0</v>
      </c>
      <c r="F45" s="13">
        <v>0</v>
      </c>
      <c r="G45" s="13">
        <v>15.4291254572802</v>
      </c>
      <c r="H45" s="13">
        <v>5.4787590908220896</v>
      </c>
      <c r="I45" s="13">
        <v>2.3766657521779502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</row>
    <row r="46" spans="1:15" ht="32" x14ac:dyDescent="0.2">
      <c r="A46" s="15" t="s">
        <v>92</v>
      </c>
      <c r="B46" s="11" t="s">
        <v>93</v>
      </c>
      <c r="C46" s="12" t="s">
        <v>94</v>
      </c>
      <c r="D46" s="13">
        <v>100</v>
      </c>
      <c r="E46" s="13">
        <v>0</v>
      </c>
      <c r="F46" s="13">
        <v>0</v>
      </c>
      <c r="G46" s="13">
        <v>15.416861543109</v>
      </c>
      <c r="H46" s="13">
        <v>6.0131395431055203</v>
      </c>
      <c r="I46" s="13">
        <v>2.2008804766769701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</row>
    <row r="47" spans="1:15" x14ac:dyDescent="0.2">
      <c r="A47" s="22"/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6" x14ac:dyDescent="0.2">
      <c r="A48" s="16" t="s">
        <v>95</v>
      </c>
      <c r="B48" s="11">
        <v>28840</v>
      </c>
      <c r="C48" s="12" t="s">
        <v>96</v>
      </c>
      <c r="D48" s="13">
        <v>100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</row>
    <row r="49" spans="1:15" ht="16" x14ac:dyDescent="0.2">
      <c r="A49" s="16" t="s">
        <v>144</v>
      </c>
      <c r="B49" s="21">
        <v>32650</v>
      </c>
      <c r="C49" s="19" t="s">
        <v>96</v>
      </c>
      <c r="D49" s="18">
        <v>100</v>
      </c>
      <c r="E49" s="18">
        <v>0</v>
      </c>
      <c r="F49" s="18">
        <v>0</v>
      </c>
      <c r="G49" s="18">
        <v>36.438526055377999</v>
      </c>
      <c r="H49" s="18">
        <v>14.750062746846099</v>
      </c>
      <c r="I49" s="18">
        <v>2.75673743812844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</row>
    <row r="50" spans="1:15" ht="32" x14ac:dyDescent="0.2">
      <c r="A50" s="16" t="s">
        <v>145</v>
      </c>
      <c r="B50" s="21">
        <v>32660</v>
      </c>
      <c r="C50" s="19" t="s">
        <v>96</v>
      </c>
      <c r="D50" s="18">
        <v>100</v>
      </c>
      <c r="E50" s="18">
        <v>0</v>
      </c>
      <c r="F50" s="18">
        <v>0</v>
      </c>
      <c r="G50" s="18">
        <v>8.9898250847503292</v>
      </c>
      <c r="H50" s="18">
        <v>9.5614504872932493E-2</v>
      </c>
      <c r="I50" s="18">
        <v>1.9092765342871999E-2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</row>
    <row r="51" spans="1:15" ht="16" x14ac:dyDescent="0.2">
      <c r="A51" s="16" t="s">
        <v>97</v>
      </c>
      <c r="B51" s="21">
        <v>36800</v>
      </c>
      <c r="C51" s="19" t="s">
        <v>96</v>
      </c>
      <c r="D51" s="18">
        <v>100</v>
      </c>
      <c r="E51" s="18">
        <v>0</v>
      </c>
      <c r="F51" s="18">
        <v>0</v>
      </c>
      <c r="G51" s="18">
        <v>5.7702988905798804</v>
      </c>
      <c r="H51" s="18">
        <v>0.76958013125506497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ht="16" x14ac:dyDescent="0.2">
      <c r="A52" s="16" t="s">
        <v>98</v>
      </c>
      <c r="B52" s="21">
        <v>36820</v>
      </c>
      <c r="C52" s="19" t="s">
        <v>96</v>
      </c>
      <c r="D52" s="18">
        <v>100</v>
      </c>
      <c r="E52" s="18">
        <v>0</v>
      </c>
      <c r="F52" s="18">
        <v>0</v>
      </c>
      <c r="G52" s="18">
        <v>9.3110684382233408</v>
      </c>
      <c r="H52" s="18">
        <v>0.57129709612577895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</row>
    <row r="53" spans="1:15" ht="16" x14ac:dyDescent="0.2">
      <c r="A53" s="16" t="s">
        <v>99</v>
      </c>
      <c r="B53" s="21">
        <v>36830</v>
      </c>
      <c r="C53" s="19" t="s">
        <v>96</v>
      </c>
      <c r="D53" s="18">
        <v>100</v>
      </c>
      <c r="E53" s="18">
        <v>0</v>
      </c>
      <c r="F53" s="18">
        <v>0</v>
      </c>
      <c r="G53" s="18">
        <v>0.19278396675894799</v>
      </c>
      <c r="H53" s="18">
        <v>2.9223253151549802E-2</v>
      </c>
      <c r="I53" s="18">
        <v>2.9223203748544799E-2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</row>
    <row r="54" spans="1:15" ht="16" x14ac:dyDescent="0.2">
      <c r="A54" s="16" t="s">
        <v>100</v>
      </c>
      <c r="B54" s="21">
        <v>36840</v>
      </c>
      <c r="C54" s="19" t="s">
        <v>96</v>
      </c>
      <c r="D54" s="18">
        <v>100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6" x14ac:dyDescent="0.2">
      <c r="A55" s="16" t="s">
        <v>101</v>
      </c>
      <c r="B55" s="21">
        <v>44030</v>
      </c>
      <c r="C55" s="19" t="s">
        <v>96</v>
      </c>
      <c r="D55" s="18">
        <v>100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</row>
    <row r="56" spans="1:15" ht="16" x14ac:dyDescent="0.2">
      <c r="A56" s="16" t="s">
        <v>102</v>
      </c>
      <c r="B56" s="21">
        <v>44620</v>
      </c>
      <c r="C56" s="19" t="s">
        <v>96</v>
      </c>
      <c r="D56" s="18">
        <v>100</v>
      </c>
      <c r="E56" s="18">
        <v>0</v>
      </c>
      <c r="F56" s="18">
        <v>0</v>
      </c>
      <c r="G56" s="18">
        <v>5.3327986513045804</v>
      </c>
      <c r="H56" s="18">
        <v>0.55782652887221695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</row>
    <row r="57" spans="1:15" ht="16" x14ac:dyDescent="0.2">
      <c r="A57" s="16" t="s">
        <v>103</v>
      </c>
      <c r="B57" s="21">
        <v>44640</v>
      </c>
      <c r="C57" s="19" t="s">
        <v>96</v>
      </c>
      <c r="D57" s="18">
        <v>100</v>
      </c>
      <c r="E57" s="18">
        <v>0</v>
      </c>
      <c r="F57" s="18">
        <v>0</v>
      </c>
      <c r="G57" s="18">
        <v>0.36095298946400201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</row>
    <row r="58" spans="1:15" ht="16" x14ac:dyDescent="0.2">
      <c r="A58" s="16" t="s">
        <v>104</v>
      </c>
      <c r="B58" s="20" t="s">
        <v>105</v>
      </c>
      <c r="C58" s="19" t="s">
        <v>96</v>
      </c>
      <c r="D58" s="18">
        <v>100</v>
      </c>
      <c r="E58" s="18">
        <v>0</v>
      </c>
      <c r="F58" s="18">
        <v>0</v>
      </c>
      <c r="G58" s="18">
        <v>4.7184294320282696</v>
      </c>
      <c r="H58" s="18">
        <v>1.0988372660703101</v>
      </c>
      <c r="I58" s="18">
        <v>0.62772982289367096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</row>
    <row r="59" spans="1:15" ht="16" x14ac:dyDescent="0.2">
      <c r="A59" s="16" t="s">
        <v>106</v>
      </c>
      <c r="B59" s="21" t="s">
        <v>107</v>
      </c>
      <c r="C59" s="19" t="s">
        <v>96</v>
      </c>
      <c r="D59" s="18">
        <v>64.681809769704202</v>
      </c>
      <c r="E59" s="18">
        <v>35.318190230295798</v>
      </c>
      <c r="F59" s="18">
        <v>29.653275821793201</v>
      </c>
      <c r="G59" s="18">
        <v>9.7487112781182592</v>
      </c>
      <c r="H59" s="18">
        <v>1.61437506175206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</row>
    <row r="60" spans="1:15" ht="16" x14ac:dyDescent="0.2">
      <c r="A60" s="16" t="s">
        <v>108</v>
      </c>
      <c r="B60" s="17" t="s">
        <v>109</v>
      </c>
      <c r="C60" s="12" t="s">
        <v>96</v>
      </c>
      <c r="D60" s="13">
        <v>100</v>
      </c>
      <c r="E60" s="13">
        <v>0</v>
      </c>
      <c r="F60" s="13">
        <v>0</v>
      </c>
      <c r="G60" s="13">
        <v>4.9949231588256797</v>
      </c>
      <c r="H60" s="13">
        <v>1.7586747923613799</v>
      </c>
      <c r="I60" s="13">
        <v>0.84191878649574503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</row>
    <row r="61" spans="1:15" ht="16" x14ac:dyDescent="0.2">
      <c r="A61" s="16" t="s">
        <v>110</v>
      </c>
      <c r="B61" s="17" t="s">
        <v>111</v>
      </c>
      <c r="C61" s="12" t="s">
        <v>96</v>
      </c>
      <c r="D61" s="13">
        <v>100</v>
      </c>
      <c r="E61" s="13">
        <v>0</v>
      </c>
      <c r="F61" s="13">
        <v>0</v>
      </c>
      <c r="G61" s="13">
        <v>10.4398499891683</v>
      </c>
      <c r="H61" s="13">
        <v>0.55530617753759703</v>
      </c>
      <c r="I61" s="13">
        <v>1.00787603587151E-2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</row>
    <row r="62" spans="1:15" ht="16" x14ac:dyDescent="0.2">
      <c r="A62" s="16" t="s">
        <v>112</v>
      </c>
      <c r="B62" s="17" t="s">
        <v>113</v>
      </c>
      <c r="C62" s="12" t="s">
        <v>96</v>
      </c>
      <c r="D62" s="13">
        <v>100</v>
      </c>
      <c r="E62" s="13">
        <v>0</v>
      </c>
      <c r="F62" s="13">
        <v>0</v>
      </c>
      <c r="G62" s="13">
        <v>0.670121462663685</v>
      </c>
      <c r="H62" s="13">
        <v>2.3430478942520299E-2</v>
      </c>
      <c r="I62" s="13">
        <v>6.8612200373008794E-5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</row>
    <row r="63" spans="1:15" ht="16" x14ac:dyDescent="0.2">
      <c r="A63" s="16" t="s">
        <v>114</v>
      </c>
      <c r="B63" s="17" t="s">
        <v>115</v>
      </c>
      <c r="C63" s="12" t="s">
        <v>96</v>
      </c>
      <c r="D63" s="13">
        <v>100</v>
      </c>
      <c r="E63" s="13">
        <v>0</v>
      </c>
      <c r="F63" s="13">
        <v>0</v>
      </c>
      <c r="G63" s="13">
        <v>0.28540058031965199</v>
      </c>
      <c r="H63" s="13">
        <v>0.113534034721466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6" x14ac:dyDescent="0.2">
      <c r="A64" s="16" t="s">
        <v>116</v>
      </c>
      <c r="B64" s="17" t="s">
        <v>117</v>
      </c>
      <c r="C64" s="12" t="s">
        <v>96</v>
      </c>
      <c r="D64" s="13">
        <v>100</v>
      </c>
      <c r="E64" s="13">
        <v>0</v>
      </c>
      <c r="F64" s="13">
        <v>0</v>
      </c>
      <c r="G64" s="13">
        <v>12.2633069759592</v>
      </c>
      <c r="H64" s="13">
        <v>3.1205980626565299</v>
      </c>
      <c r="I64" s="13">
        <v>1.6310298603280999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41.5" customHeight="1" x14ac:dyDescent="0.2">
      <c r="A65" s="16" t="s">
        <v>118</v>
      </c>
      <c r="B65" s="17" t="s">
        <v>119</v>
      </c>
      <c r="C65" s="12" t="s">
        <v>96</v>
      </c>
      <c r="D65" s="13">
        <v>100</v>
      </c>
      <c r="E65" s="13">
        <v>0</v>
      </c>
      <c r="F65" s="13">
        <v>0</v>
      </c>
      <c r="G65" s="13">
        <v>1.2826179218074201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40.5" customHeight="1" x14ac:dyDescent="0.2">
      <c r="A66" s="16" t="s">
        <v>120</v>
      </c>
      <c r="B66" s="17" t="s">
        <v>121</v>
      </c>
      <c r="C66" s="12" t="s">
        <v>96</v>
      </c>
      <c r="D66" s="13">
        <v>100</v>
      </c>
      <c r="E66" s="13">
        <v>0</v>
      </c>
      <c r="F66" s="13">
        <v>0</v>
      </c>
      <c r="G66" s="13">
        <v>8.0675883089135203E-3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25.25" customHeight="1" x14ac:dyDescent="0.2">
      <c r="A67" s="16" t="s">
        <v>122</v>
      </c>
      <c r="B67" s="17" t="s">
        <v>123</v>
      </c>
      <c r="C67" s="12" t="s">
        <v>96</v>
      </c>
      <c r="D67" s="13">
        <v>100</v>
      </c>
      <c r="E67" s="13">
        <v>0</v>
      </c>
      <c r="F67" s="13">
        <v>0</v>
      </c>
      <c r="G67" s="13">
        <v>3.0744937698679502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</row>
    <row r="68" spans="1:15" ht="49.25" customHeight="1" x14ac:dyDescent="0.2">
      <c r="A68" s="16" t="s">
        <v>124</v>
      </c>
      <c r="B68" s="17" t="s">
        <v>125</v>
      </c>
      <c r="C68" s="12" t="s">
        <v>96</v>
      </c>
      <c r="D68" s="13">
        <v>100</v>
      </c>
      <c r="E68" s="13">
        <v>0</v>
      </c>
      <c r="F68" s="13">
        <v>0</v>
      </c>
      <c r="G68" s="13">
        <v>8.5891769545267902</v>
      </c>
      <c r="H68" s="13">
        <v>3.7232692944802301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</row>
    <row r="69" spans="1:15" ht="25.25" customHeight="1" x14ac:dyDescent="0.2">
      <c r="A69" s="16" t="s">
        <v>126</v>
      </c>
      <c r="B69" s="17" t="s">
        <v>127</v>
      </c>
      <c r="C69" s="12" t="s">
        <v>96</v>
      </c>
      <c r="D69" s="13">
        <v>87.581027719477405</v>
      </c>
      <c r="E69" s="13">
        <v>12.418972280522601</v>
      </c>
      <c r="F69" s="13">
        <v>11.895114105687499</v>
      </c>
      <c r="G69" s="13">
        <v>1.6025313634834599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</row>
    <row r="70" spans="1:15" ht="37.25" customHeight="1" x14ac:dyDescent="0.2">
      <c r="A70" s="16" t="s">
        <v>128</v>
      </c>
      <c r="B70" s="17" t="s">
        <v>129</v>
      </c>
      <c r="C70" s="12" t="s">
        <v>96</v>
      </c>
      <c r="D70" s="13">
        <v>89.710271162065894</v>
      </c>
      <c r="E70" s="13">
        <v>10.289728837934099</v>
      </c>
      <c r="F70" s="13">
        <v>0</v>
      </c>
      <c r="G70" s="13">
        <v>35.109029725241399</v>
      </c>
      <c r="H70" s="13">
        <v>9.2799051488106699</v>
      </c>
      <c r="I70" s="13">
        <v>0.122439196071983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</row>
    <row r="71" spans="1:15" ht="37.25" customHeight="1" x14ac:dyDescent="0.2">
      <c r="A71" s="16" t="s">
        <v>130</v>
      </c>
      <c r="B71" s="17" t="s">
        <v>131</v>
      </c>
      <c r="C71" s="12" t="s">
        <v>96</v>
      </c>
      <c r="D71" s="13">
        <v>100</v>
      </c>
      <c r="E71" s="13">
        <v>0</v>
      </c>
      <c r="F71" s="13">
        <v>0</v>
      </c>
      <c r="G71" s="13">
        <v>0.52329629883705397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</row>
    <row r="72" spans="1:15" ht="16" x14ac:dyDescent="0.2">
      <c r="A72" s="16" t="s">
        <v>132</v>
      </c>
      <c r="B72" s="17" t="s">
        <v>133</v>
      </c>
      <c r="C72" s="12" t="s">
        <v>96</v>
      </c>
      <c r="D72" s="13">
        <v>100</v>
      </c>
      <c r="E72" s="13">
        <v>0</v>
      </c>
      <c r="F72" s="13">
        <v>0</v>
      </c>
      <c r="G72" s="13">
        <v>10.2909520803319</v>
      </c>
      <c r="H72" s="13">
        <v>4.1175494245248903</v>
      </c>
      <c r="I72" s="13">
        <v>0.63424635653065398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1:15" ht="16" x14ac:dyDescent="0.2">
      <c r="A73" s="16" t="s">
        <v>134</v>
      </c>
      <c r="B73" s="17" t="s">
        <v>135</v>
      </c>
      <c r="C73" s="12" t="s">
        <v>96</v>
      </c>
      <c r="D73" s="13">
        <v>100</v>
      </c>
      <c r="E73" s="13">
        <v>0</v>
      </c>
      <c r="F73" s="13">
        <v>0</v>
      </c>
      <c r="G73" s="13">
        <v>12.2114898012801</v>
      </c>
      <c r="H73" s="13">
        <v>3.3090004746710902</v>
      </c>
      <c r="I73" s="13">
        <v>0.73627292006270295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</row>
    <row r="74" spans="1:15" ht="16" x14ac:dyDescent="0.2">
      <c r="A74" s="16" t="s">
        <v>136</v>
      </c>
      <c r="B74" s="17" t="s">
        <v>137</v>
      </c>
      <c r="C74" s="12" t="s">
        <v>96</v>
      </c>
      <c r="D74" s="13">
        <v>100</v>
      </c>
      <c r="E74" s="13">
        <v>0</v>
      </c>
      <c r="F74" s="13">
        <v>0</v>
      </c>
      <c r="G74" s="13">
        <v>2.7317369629110799</v>
      </c>
      <c r="H74" s="13">
        <v>0.48991404251721099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</row>
    <row r="75" spans="1:15" ht="15" customHeight="1" x14ac:dyDescent="0.2">
      <c r="A75" s="16" t="s">
        <v>138</v>
      </c>
      <c r="B75" s="17" t="s">
        <v>139</v>
      </c>
      <c r="C75" s="12" t="s">
        <v>96</v>
      </c>
      <c r="D75" s="13">
        <v>100</v>
      </c>
      <c r="E75" s="13">
        <v>0</v>
      </c>
      <c r="F75" s="13">
        <v>0</v>
      </c>
      <c r="G75" s="13">
        <v>11.626531968736201</v>
      </c>
      <c r="H75" s="13">
        <v>3.5246775565767399</v>
      </c>
      <c r="I75" s="13">
        <v>1.6182840680750801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</row>
    <row r="76" spans="1:15" ht="16" x14ac:dyDescent="0.2">
      <c r="A76" s="16" t="s">
        <v>140</v>
      </c>
      <c r="B76" s="17" t="s">
        <v>141</v>
      </c>
      <c r="C76" s="12" t="s">
        <v>96</v>
      </c>
      <c r="D76" s="13">
        <v>100</v>
      </c>
      <c r="E76" s="13">
        <v>0</v>
      </c>
      <c r="F76" s="13">
        <v>0</v>
      </c>
      <c r="G76" s="13">
        <v>5.0782623863163696</v>
      </c>
      <c r="H76" s="13">
        <v>1.1620018187304</v>
      </c>
      <c r="I76" s="13">
        <v>0.214913973261605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</row>
    <row r="77" spans="1:15" ht="16" x14ac:dyDescent="0.2">
      <c r="A77" s="16" t="s">
        <v>142</v>
      </c>
      <c r="B77" s="17" t="s">
        <v>143</v>
      </c>
      <c r="C77" s="12" t="s">
        <v>96</v>
      </c>
      <c r="D77" s="13">
        <v>100</v>
      </c>
      <c r="E77" s="13">
        <v>0</v>
      </c>
      <c r="F77" s="13">
        <v>0</v>
      </c>
      <c r="G77" s="13">
        <v>4.2137899574252197E-3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</row>
  </sheetData>
  <autoFilter ref="A12:X77" xr:uid="{00000000-0001-0000-0000-000000000000}"/>
  <mergeCells count="10">
    <mergeCell ref="R10:X10"/>
    <mergeCell ref="J11:L11"/>
    <mergeCell ref="M11:O11"/>
    <mergeCell ref="P11:Q11"/>
    <mergeCell ref="A3:L4"/>
    <mergeCell ref="F7:I7"/>
    <mergeCell ref="L7:N7"/>
    <mergeCell ref="D10:F11"/>
    <mergeCell ref="G10:I11"/>
    <mergeCell ref="J10:O10"/>
  </mergeCells>
  <conditionalFormatting sqref="B13:B77">
    <cfRule type="duplicateValues" dxfId="0" priority="6"/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Normal="100" workbookViewId="0">
      <selection activeCell="E32" sqref="E32"/>
    </sheetView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Normal="100" workbookViewId="0"/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24" sqref="K24"/>
    </sheetView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M33" sqref="M33"/>
    </sheetView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M28" sqref="M28"/>
    </sheetView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120" zoomScaleNormal="120" workbookViewId="0">
      <selection activeCell="H39" sqref="H39"/>
    </sheetView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/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K25" sqref="K25"/>
    </sheetView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>
      <selection activeCell="G38" sqref="G38"/>
    </sheetView>
  </sheetViews>
  <sheetFormatPr baseColWidth="10" defaultColWidth="12.83203125" defaultRowHeight="15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 Sheet</vt:lpstr>
      <vt:lpstr>H23</vt:lpstr>
      <vt:lpstr>H22</vt:lpstr>
      <vt:lpstr>H16</vt:lpstr>
      <vt:lpstr>H1</vt:lpstr>
      <vt:lpstr>H18</vt:lpstr>
      <vt:lpstr>H19</vt:lpstr>
      <vt:lpstr>H6</vt:lpstr>
      <vt:lpstr>H24b</vt:lpstr>
      <vt:lpstr>H24c</vt:lpstr>
      <vt:lpstr>H24d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Briscoe</dc:creator>
  <dc:description/>
  <cp:lastModifiedBy>Ian Kemp</cp:lastModifiedBy>
  <cp:revision>1</cp:revision>
  <dcterms:created xsi:type="dcterms:W3CDTF">2024-10-03T07:01:53Z</dcterms:created>
  <dcterms:modified xsi:type="dcterms:W3CDTF">2026-05-05T14:53:49Z</dcterms:modified>
  <dc:language>en-GB</dc:language>
</cp:coreProperties>
</file>